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ellimages.xml" ContentType="application/vnd.wps-officedocument.cell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zulan\Desktop\"/>
    </mc:Choice>
  </mc:AlternateContent>
  <xr:revisionPtr revIDLastSave="0" documentId="13_ncr:1_{2A872EE0-43CE-45B9-8F4E-8E95CD7FB7D1}" xr6:coauthVersionLast="47" xr6:coauthVersionMax="47" xr10:uidLastSave="{00000000-0000-0000-0000-000000000000}"/>
  <bookViews>
    <workbookView xWindow="-120" yWindow="-120" windowWidth="29040" windowHeight="15720" tabRatio="636" xr2:uid="{00000000-000D-0000-FFFF-FFFF00000000}"/>
  </bookViews>
  <sheets>
    <sheet name="Sheet1" sheetId="1" r:id="rId1"/>
  </sheets>
  <calcPr calcId="191029"/>
</workbook>
</file>

<file path=xl/calcChain.xml><?xml version="1.0" encoding="utf-8"?>
<calcChain xmlns="http://schemas.openxmlformats.org/spreadsheetml/2006/main">
  <c r="C7" i="1" l="1"/>
  <c r="C6" i="1"/>
  <c r="C5" i="1"/>
  <c r="C4" i="1"/>
  <c r="C2" i="1"/>
</calcChain>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DACD460B548C484EBCDF036F7368E91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699895" y="1243965"/>
          <a:ext cx="1480820" cy="1228090"/>
        </a:xfrm>
        <a:prstGeom prst="rect">
          <a:avLst/>
        </a:prstGeom>
      </xdr:spPr>
    </xdr:pic>
  </etc:cellImage>
  <etc:cellImage>
    <xdr:pic>
      <xdr:nvPicPr>
        <xdr:cNvPr id="4" name="ID_6C1C83462E254B08BE9104B4CAB9C834"/>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942465" y="314325"/>
          <a:ext cx="1032510" cy="981075"/>
        </a:xfrm>
        <a:prstGeom prst="rect">
          <a:avLst/>
        </a:prstGeom>
      </xdr:spPr>
    </xdr:pic>
  </etc:cellImage>
  <etc:cellImage>
    <xdr:pic>
      <xdr:nvPicPr>
        <xdr:cNvPr id="15" name="ID_4AD6B29E7DB6458EB2C05C2189E8C593"/>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1671320" y="6026785"/>
          <a:ext cx="1528445" cy="762000"/>
        </a:xfrm>
        <a:prstGeom prst="rect">
          <a:avLst/>
        </a:prstGeom>
      </xdr:spPr>
    </xdr:pic>
  </etc:cellImage>
  <etc:cellImage>
    <xdr:pic>
      <xdr:nvPicPr>
        <xdr:cNvPr id="6" name="ID_FD453712F1074C08839A788680FE4C3A"/>
        <xdr:cNvPicPr>
          <a:picLocks noChangeAspect="1"/>
        </xdr:cNvPicPr>
      </xdr:nvPicPr>
      <xdr:blipFill>
        <a:blip r:embed="rId4"/>
        <a:stretch>
          <a:fillRect/>
        </a:stretch>
      </xdr:blipFill>
      <xdr:spPr>
        <a:xfrm>
          <a:off x="1657350" y="1270000"/>
          <a:ext cx="7553325" cy="3838575"/>
        </a:xfrm>
        <a:prstGeom prst="rect">
          <a:avLst/>
        </a:prstGeom>
        <a:noFill/>
        <a:ln w="9525">
          <a:noFill/>
        </a:ln>
      </xdr:spPr>
    </xdr:pic>
  </etc:cellImage>
  <etc:cellImage>
    <xdr:pic>
      <xdr:nvPicPr>
        <xdr:cNvPr id="3" name="ID_FA16FC18E0794EF99436EC7BBB9ECC49"/>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1752600" y="2540000"/>
          <a:ext cx="868045" cy="1104265"/>
        </a:xfrm>
        <a:prstGeom prst="rect">
          <a:avLst/>
        </a:prstGeom>
      </xdr:spPr>
    </xdr:pic>
  </etc:cellImage>
</etc:cellImages>
</file>

<file path=xl/sharedStrings.xml><?xml version="1.0" encoding="utf-8"?>
<sst xmlns="http://schemas.openxmlformats.org/spreadsheetml/2006/main" count="27" uniqueCount="27">
  <si>
    <t>序号</t>
  </si>
  <si>
    <t>产品</t>
  </si>
  <si>
    <t>图片</t>
  </si>
  <si>
    <t>单位</t>
  </si>
  <si>
    <t>数量</t>
  </si>
  <si>
    <t>单价</t>
  </si>
  <si>
    <t>小计</t>
  </si>
  <si>
    <t>技术参数及要求</t>
  </si>
  <si>
    <t>枚</t>
  </si>
  <si>
    <t>图书加工</t>
  </si>
  <si>
    <t>册</t>
  </si>
  <si>
    <t>1.根据《中国图书馆分类法》或采购人要求，对所有图书加盖馆藏章，粘贴条形码、索书码，以及图书信息的编目、上架、排架等工作。
2.对每本图书粘贴RFID电子标签并进行数据转换，RFID标签粘贴符合管理的加工要求，贴在图书封四页面，要求美观，不影响图书阅读。
3.数据录入管理平台应做到准确无误。</t>
  </si>
  <si>
    <t>台</t>
  </si>
  <si>
    <t>片</t>
  </si>
  <si>
    <t>护栏</t>
  </si>
  <si>
    <t>米</t>
  </si>
  <si>
    <t>图书管理系统</t>
  </si>
  <si>
    <t>套</t>
  </si>
  <si>
    <t>一、技术要求
1.采用B/S架构，无需安装客户端，可部署在windows\Linux等主流操作系统。
2.系统需全面兼容国产化基础设施部署，支持国产化服务器、国产化操作系统。
3.MARC编辑快速有效，提供MARC数据智能编辑手段，系统应能够提供MARC编辑时辅助分类，自动生成子段能够自定义，方便CNMARC数据的著录。
4.系统具有高可移植性和可跨平台性。底层数据库采用mysql或其它大型数据库管理系统，支持ISO SQL标准，支持数据备份。
二、功能要求
图书馆管理系统适用于图书馆图书管理相关业务开展，系统对图书馆的业务管理应提供一体化的解决方案。以书目为中心，涵盖现代图书馆各个业务环节，包括采访、编目、典藏、流通、检索、统计等。能实现多文种、多类型的实体文献著作处理，包括图书、连续出版物以及其他混合型材料。同时，还可对网络资源信息作为虚拟实体进行著录管理，支持符合ISO-2709标准的多种类型的MARC记录的导入和导出，并支持对MARC记录的全屏幕编辑、校对、修改。
1.具有丰富的数据接口功能，支持 SIP2 协议，应遵守国际图书馆行业现行的规范与标准，实现图书馆软件管理系统与 RFID 自助借还服务终端的数据对接通信。
2.图书馆系统能够通过浏览器来运行，各用户端不需要安装任何附加软件即可应用所有的业务管理模块，便于区域内各分馆的管理和维护
3.图书管理：
1）系统可根据不同筛选条件查询图书书库信息，支持对图书书库编目信息进行管理，可对馆藏图书信息进行管理维护。
2）支持在同一界面自由切换编目模式（填空式的简单编目和marc编目）。
3）支持批量导入excel、marc格式编目图书数据文件。
4）系统支持第三方图书馆系统软件的馆藏书目MARC数据的导入
5）要求支持分馆独立编目，不同分馆采用各自独立的索书号，支持种次号、著者号、四角码等多种索书号方式。
6）支持对种次号进行维护管理和条码号的缺失管理。
7）支持查询读者荐购图书信息，可对荐购图书进行订购操作以及进行信息修改维护管理。
8）可查询读者通过OPAC操作预借的预借记录，可进行预借登记和取消预借。
9）支持对订购图书进行采访下单，可对采访单信息进行管理维护。
10）对于已采访的图书信息可以进行修改操作，可根据采访订购信息进行验收和未经订购进行直接验收。
4.期刊管理：
1）可根据不同筛选条件查询期刊编目信息，支持对期刊编目信息和馆藏期刊信息进行维护管理。
2）支持批量marc格式导入期刊信息。
3）支持对期刊类型进行管理维护，如半月刊、月刊、季刊等。
4）支持期刊预订，预订后自动生成该刊的期刊预定纪录，可对预定信息进行管理或批量导出。
5）可根据不同筛选条件查询过刊信息，可对过刊信息进行验收回退、过刊处理，支持批量导出过刊信息
6）支持对过期期刊进行合订、入藏、删除等功能操作
5.典藏管理：
1）支持通过扫码枪扫码/输入文献条码进行清点批次的创建；可根据筛选条件查询清点批次，对清点批次信息进行管理维护。
2）支持对清点批次中的图书状态进行处理变更、支持删除批次、新建批次。
3）支持对现有的图书条码进行新条码替换以及流通类别、典藏批次、架位号等功能的修改操作。
4）具备馆际间图书的调拨与批量调拨，可查询调拨清单明细、调拨分类统计。
5）支持对当前馆藏图书信息进行管理、统计，支持excel、marc格式导出信息操作。
6）支持查看馆藏的图书借阅明细统计、分类借阅统计、借阅数排行、读者借阅数排行信息。
7）可根据不同筛选条件查询采访批次图书信息、典藏统计、典藏地点统计、状态统计、分馆典藏统计信息。
8）具有馆藏数据统计功能，包含藏书结构分布、藏书分类统计等，能在同一页面查询所有馆藏地点不同状态图书数量，方便图书馆老师对馆藏文献分布的了解。
9）支持馆藏资料、cnmarc编目批量导入。
10）支持标签打印和条码打印，馆员可根据需要设置模板打印。
11）支持自动排架管理，更新图书书架位置。
12）支持对文献来源信息进行查询、修改和新增操作。
13）支持对流通类型信息进行创建、可通过读者类型限制读者可借的流通类型。
6.流通管理：
1）支持通过读者证号、图书条码号，直接在系统上完成图书的借阅或者还书、续借操作。
2）支持查询读者借阅情况，可进行缴费、破损罚款、丢失罚款等操作。
3）可根据不同筛选条件查询或导出在借图书信息、图书借阅历史、超期未归还图书信息。
4）支持对图书馆假期进行设置，在节假日期间文献归还时间可自动顺延。
5）可根据不同筛选条件查询图书预约信息，可对预约信息进行处理，支持导出预约信息。
8）支持对异常图书信息查询、处理或删除操作。
7.读者管理：馆员可对读者类型、单位类型进行修改设置，根据不同权限设置不同读者类型，并支持单位类型升级。可根据不同筛选条件查询读者信息，支持对读者信息进行管理维护和查询。读者资料可批量导入，支持查询或导出读者统计清单、读者类型统计信息。支持打印读者条码。
8.财务管理：可对超期，丢失，污损登记处理产生的财经数据进行统一的管理，支持查询财务清单、财务费用类型统计，支持导出统计信息。
9.公告管理：可根据不同筛选条件查询活动信息，支持对活动信息进行管理维护、查看活动参与情况以及对活动进行点评，馆员可对各类公告、馆内动态进行发布。支持设置在线咨询问答信息。
10.系统管理：支持用户、角色权限管理；支持菜单及配置管理；支持分馆、分系统、馆藏地点、读者证类型、文献类型、借阅规则、邮件配置等参数设置。
11.OPAC检索：可根据出版社、作者索书号、书名、IBSN、关键词、所属馆等检索方式进行单条件、多条件检索书籍信息。
1）具备读者用户图书续借、图书预约、图书荐购、查询借阅历史、修改个人信息等功能。
2）读者用户可在OPAC检索中，进行图书的荐购，可查询荐购历史信息、图书借阅排行榜信息、图书馆公告、违规处罚信息等。
3）可进行查询新书推荐，新书到馆后通过门户网站对外展示，为读者借阅做参考。
4）支持读者用户在OPAC检索中，查询常见问题信息，可进行问题反馈。
12.统计中心：支持管理员用户在统计中心中， 根据年份查看年度阅读情况、各类图书借阅TOP5、读者年龄比例、年度借阅情况、各类图书借阅册次数等。
1）支持管理员用户根据年月日查询借阅量分布、借阅时段、读者借阅量、年级借阅量情况、新书分类、馆藏借阅分类等信息，可进行快速选择日期，最近一周、最近一月、最近一年等快速设置查询条件，查询分布情况，生成柱状图、堆叠图、折线图等。
2）管理员可在流通统计中查询图书馆流通率、读者新办证、借阅率、借书人数、册数，还书人数、册数，续借人数、册数等信息。
三、产品资质
1.所投图书馆管理系统具有计算机软件著作权登记证书，提供证书扫描件。
2.★为保障系统性能稳定，所投系统的功能性需通过GB/T 25000.51-2016《系统与软件工程系统与软件质量要求和评价 (SQuaRE)第51部分:就绪可用软件产品 (RUSP)的质量要求和测试细则》标准检测，政策依从性需通过教育部《中小学数字校园建设规范》标准检测，提供第三方机构出具的检测报告扫描件。
3.★为保障系统的安全性，图书管理系统需通过公安机关信息系统安全等级保护第二级备案，提供备案证明扫描件。
4.★所投图书管理系统需支持国产化环境安装使用，提供通用软硬件适配认证中心联合认证证书扫描件。</t>
  </si>
  <si>
    <t>合计</t>
  </si>
  <si>
    <r>
      <t xml:space="preserve">一、技术要求
1.工作频率：13.56MHz
2.标签尺寸：50*50mm
3.存储容量：≥1024bits
4.工作温度：-10℃～50℃
5.读取速度≤0.1s
6.数据保存时间≥10年
7.有效使用寿命≥10年
8.有效使用次数≥10万次
二、功能要求
1.标签中有存储器，存储在其中的资料可重复读、写标签中须存储一些基本信息；
2.标签可以非接触式地读取和写入，加快文献流通的处理速度；
3.标签必须使用防冲突的运算法则，能保证多个标签同时可靠识别；
4.标签具有较高的安全性，有不可改写的唯一序列号（UID）供识别和加密，防止存储在其中的信息被泄露或随意改写；
</t>
    </r>
    <r>
      <rPr>
        <b/>
        <sz val="10"/>
        <color rgb="FFFF0000"/>
        <rFont val="宋体"/>
        <family val="3"/>
        <charset val="134"/>
      </rPr>
      <t>5.标签为无源标签，无需外接电源或者电池即可使用；</t>
    </r>
    <r>
      <rPr>
        <sz val="10"/>
        <color theme="1"/>
        <rFont val="宋体"/>
        <family val="3"/>
        <charset val="134"/>
      </rPr>
      <t xml:space="preserve">
6.图书标签采用AFI 或EAS 位作为防盗的安全标志方法，且AFI标志位必须可以用户自由修改；
7.RFID阅读产品设备可在短时间内读取存储在标签中的资料；
8.标签质保期内不开胶脱落，同时应保证采用中性粘胶对图书及其它介质黏贴表面无损害。
9.标签上可印制由图书馆提供的LOGO图案
三、资质要求
1.所投产品需通过辐射骚扰、静电放电抗扰度检测。投标人须提供国家认监委认定的机构依据《GB/T9254.1-2021》,《GB/T17626.2-2018》标准出具的带有CNAS及CMA标志的检测报告扫描件。</t>
    </r>
    <phoneticPr fontId="5" type="noConversion"/>
  </si>
  <si>
    <r>
      <t xml:space="preserve">一、技术要求
1.外形尺寸：长452mm*宽365mm*高414mm
2.主机配置：windows系统，CPUIntel Core i5，8G运行内存，128G存储内存。
3.操作屏幕：15.6寸触摸屏
4.材质：钣金+钢化玻璃
5.工作频率：13.56MHz
6.标签转换：支持将图书条码转换成RFID标签数据
二、功能要求
采用模块化建设理念，能稳定读取小型电子标签，可将图书条形码编号写入到RFID电子标签中，让图书唯一识别编号跟RFID电子标签唯一识别号绑定，并对RFID标签进行识别和流通状态处理，辅助以其它装置用于流通部门对粘贴有RFID标签及条形码的流通资料进行快速的借还操作。
1.配套RFID读写软件，可对RFID标签非接触式地进行阅读，有读取RFID图书标签、改写图书标签的能力。
2.软件具有加工操作提示功能，馆员在进行标签加工时，加工成功与否都有状态提示并有颜色做区分。
</t>
    </r>
    <r>
      <rPr>
        <b/>
        <sz val="10"/>
        <color rgb="FFFF0000"/>
        <rFont val="宋体"/>
        <family val="3"/>
        <charset val="134"/>
      </rPr>
      <t>3.天线模块采用合理化设计，保证不受天线周围的其他标签的影响，只有在天线正上方的标签才能被读取到。</t>
    </r>
    <r>
      <rPr>
        <sz val="10"/>
        <color theme="1"/>
        <rFont val="宋体"/>
        <family val="3"/>
        <charset val="134"/>
      </rPr>
      <t xml:space="preserve">
4.软件具有防盗位矫正功能，工作人员可根据实际情况选择防盗位开启或关闭。
5.软件具有标签加工数据查询统计功能，可按日期进行加工统计查询也可以选择日期段导出详细数据，方便后期图书管理系统做数据导入。
6.设备集成条码扫描仪，可对条形码进行识别转换后通过图书感应模块对图书标签进行数据加工，转换率高。
7.要求电脑主机、图书标签读写器、天线、条码扫描仪及电源开关为整体型设计，非散件方式，并且方便移动。
8.配套RFID系统操作软件，设备可拓展自助借还书功能，馆员和读者可在设备上进行借还书操作。
三、资质要求：
1.所投产品具有国家强制性3C认证证书，提供证书扫描印件。
2.★为保证设备的环境适应性，所投设备的钣金外壳须通过铜加速乙酸盐雾测试，经过连续喷雾300h后涂层本身的耐腐蚀等级和涂层对基体的保护等级需≥10级（10级最好，0级最差）。投标人须提供国家认监委认定的机构依据《GB/T10125-2021》标准出具的带有CNAS和CMA标志的检测报告扫描件。
3.★为保证设备的安全性，所投设备的钣金外壳需通过有害物质限量检测，可溶性铅≤90mg/kg、可溶性镉≤75mg/kg、可溶性铬≤60mg/kg、可溶性汞≤60mg/kg，评价结果为“合格”。投标人需提供国家认监委认定的机构依据《GB/T3325-2017》标准出具的带有CNAS和CMA标志的检测报告扫描件。
4.产品通过合格评定程序，保证产品的基本安全性，提供设备的CE认证证书扫描件。
5.提供通过防尘、防水试验，获得IP54认证证书，提供证书扫描件。
6.配套的RFID系统操作软件具有计算机软件著作权登记证书及软件测试报告，提供证书和报告扫描件。</t>
    </r>
    <phoneticPr fontId="5" type="noConversion"/>
  </si>
  <si>
    <r>
      <t>功能要求
1、工作频率:13.56Mhz；
2、读卡协议:ISO15693和ISO18000-3标准；
3、RFID闸机通道宽度（过道宽）:通道宽度80cm，读卡距离0-1.2米；
4、射频功率：1-8W；
★5、使用</t>
    </r>
    <r>
      <rPr>
        <b/>
        <sz val="10"/>
        <color rgb="FFFF0000"/>
        <rFont val="宋体"/>
        <family val="3"/>
        <charset val="134"/>
      </rPr>
      <t>5组</t>
    </r>
    <r>
      <rPr>
        <sz val="10"/>
        <color theme="1"/>
        <rFont val="宋体"/>
        <family val="3"/>
        <charset val="134"/>
      </rPr>
      <t>红外切割感应技术，可实现进出人流量统计，红外触发防尾随报警；
6、本闸机智能通道有进出方向判断，可配置触发红外报警，可脱机脱网使用。 
7、报警条件支持：AFI、EAS、DSFID、AFI+EAS、DSFID+EAS；
8、闸机使用三维感应技术，在可读范围内无盲区批量读取RFID标签； 
9、可检测环境噪声，检测是否有干扰；
★10、集成8路继电器联动输出；
★11、集成七彩氛围灯光，七选一（红、橙、白、绿、青、蓝、紫）或者全彩、蜂鸣、语音报警提示功能；蜂鸣音量可调； 
★12、集成4.3寸高清显示屏，开机动画，动态UI界面，可显示报警信息、日期、时间、进出人流量、定制公司LOGO、安全门数量、报警模式、IP地址、空气温湿度、动态UI等；
★13、支持定时开关机；
★14、显示屏显示可自由配置是否节能；
★15、闸机可配置触发红外读卡；
★16、RFID防盗位集成按键配置报警位； 
17、人脸识别，10.1寸屏+人脸识别摄像头，支持在线或者离线人脸识别；
★18、RFID闸机智能通道采用道闸与RFID天线一体化设计；
★19、闸机搭载30W无刷电机，具有高性能和使用寿命周期更长；
20、闸机具有防撞功能，当摆臂复位过程中，发生碰撞时会立即停止，同时发出报警提示，在实现人性化防伤害的同时也大大减少了因经常或连续冲撞而产生的机械损坏，无触发红外时，5秒后摆臂复位；
★21、未借阅书籍通行或者非法通行、推压摆臂或冲闸时，自动发出声光报警提示；</t>
    </r>
    <r>
      <rPr>
        <b/>
        <sz val="10"/>
        <color rgb="FFFF0000"/>
        <rFont val="宋体"/>
        <family val="3"/>
        <charset val="134"/>
      </rPr>
      <t>可显示报警信息、日期、时间、进出人流量、报警模式、IP地址、空气温湿度、动态UI等</t>
    </r>
    <r>
      <rPr>
        <sz val="10"/>
        <color theme="1"/>
        <rFont val="宋体"/>
        <family val="3"/>
        <charset val="134"/>
      </rPr>
      <t xml:space="preserve">
★22、闸机摆臂打开及关闭的速度多级可调，用户可根据实际需求进行设定；
23、支持多种验证开闸，可刷证卡、扫码、人脸开闸。设备内含USB证卡读写器，支持协议：ISO15693、14443A，识别距离：0~15CM 左右；条码、二维码扫描器；可选配身份证读写器或者人脸识别；
24、闸机智能通道使用摆闸开闸方式；
25、支持防尾随，当前面的人和物体通过后，在摆臂复位的过程中，如有人尾随或冲闸，自动发出声光报警提示；
★26、闸机支持无级联多片门组连，自动识别多门同步；
★27、报警抓拍：未正常借阅书籍通过闸机时，自动发出报警提示并关闭通道且抓拍人脸；
★28、支持应急手动开闸，某个通道需要常开时，开启应急开关，通道即可常开；关闭应急开关闸机恢复正常（阻挡通行）；
29、高亮度动态通行指示灯，指引通行；
★30、闸机集成断电开启应急照明灯，为快速撤离提供照明指引；
31、免费提供SDK开发包，测试程序源代码，可与图书管理系统无缝连接；
★32、闸机隔板可定制logo或者宣传语；
33音响式扬声系统，保证扬声量满足需求；
34、规格尺寸: 1380x184x1650mm(长*宽*高)；
35、材质颜色：透明亚克力、钣金喷涂、高光白+青蓝；                 
36、通信接口：RJ45网口、WIFI、RS232；
</t>
    </r>
    <r>
      <rPr>
        <b/>
        <sz val="10"/>
        <color rgb="FFFF0000"/>
        <rFont val="宋体"/>
        <family val="3"/>
        <charset val="134"/>
      </rPr>
      <t xml:space="preserve">★37.系统闸机人员管理功能。系统外人员无法识别者，闸机通道关闭，防止无关人员进入图书馆。 </t>
    </r>
    <r>
      <rPr>
        <sz val="10"/>
        <color theme="1"/>
        <rFont val="宋体"/>
        <family val="3"/>
        <charset val="134"/>
      </rPr>
      <t xml:space="preserve">
技术要求
1、工作频率：13.56Mhz；
2、工作协议：ISO15693和ISO18000-3标准；
3、识别标签：批量识别≥65张/秒；
4、RFID闸机通道宽度：单通道（过道宽）最宽可以到1020mm，建议通道宽度800mm。
5、射频功率：1~8W(可调)。
6、读卡范围半径：≥450 mm。
7、材质：钣金喷涂、透明亚克力、钢化玻璃；
8、门禁搭载4.3寸屏：高清显示屏（分辨率1280x800px）；
9、可选配主机配置：
1）windows7~10,四代I3以上CPU，≥内存8G+固定硬盘128G；
2）Android 7.1.2，RK3288四核心1.8GHz，内存4G+硬盘32G；
10、条码、二维码扫描器；
11、内含USB证卡读写器，支持协议：ISO15693、14443A； 识别距离：0~15CM 左右；
12、开闸方式：摆闸；
13、闸机电机：30W永磁无刷电机；
14、防碰撞：支持；
15、防反转：支持；
16、摆臂速度：多级可调；
17、应急开闸：支持；
18、应急照明：支持，照明时长≥72H，电池容量3200ml；
19、供电要求：AC220V,50Hz；
20、功    耗：小于150W;
21、工作温度：-10℃～50℃；</t>
    </r>
    <phoneticPr fontId="5" type="noConversion"/>
  </si>
  <si>
    <r>
      <t xml:space="preserve">不锈钢护栏支架+1公分厚度钢化玻璃，人工安装地面螺丝固定
</t>
    </r>
    <r>
      <rPr>
        <b/>
        <sz val="10"/>
        <color rgb="FFFF0000"/>
        <rFont val="宋体"/>
        <family val="3"/>
        <charset val="134"/>
      </rPr>
      <t>两侧护栏设置临时应急活动通道（平时锁起），作为应急使用。</t>
    </r>
    <phoneticPr fontId="5" type="noConversion"/>
  </si>
  <si>
    <t>RFID电子标签
（含粘贴及转换）</t>
    <phoneticPr fontId="5" type="noConversion"/>
  </si>
  <si>
    <t>一体式馆员工作站</t>
    <phoneticPr fontId="5" type="noConversion"/>
  </si>
  <si>
    <t>RFID门禁闸机</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</si>
</sst>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10"/>
      <color theme="1"/>
      <name val="宋体"/>
      <family val="3"/>
      <charset val="134"/>
    </font>
    <font>
      <b/>
      <sz val="12"/>
      <name val="宋体"/>
      <family val="3"/>
      <charset val="134"/>
    </font>
    <font>
      <sz val="10"/>
      <name val="宋体"/>
      <family val="3"/>
      <charset val="134"/>
    </font>
    <font>
      <b/>
      <sz val="10"/>
      <color theme="1"/>
      <name val="宋体"/>
      <family val="3"/>
      <charset val="134"/>
    </font>
    <font>
      <sz val="9"/>
      <name val="等线"/>
      <family val="3"/>
      <charset val="134"/>
      <scheme val="minor"/>
    </font>
    <font>
      <b/>
      <sz val="10"/>
      <color rgb="FFFF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horizontal="center" vertical="center" wrapText="1"/>
    </xf>
    <xf numFmtId="0" fontId="1" fillId="0" borderId="0" xfId="0" applyFont="1" applyAlignment="1">
      <alignment horizontal="left" vertical="top"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cellimages.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workbookViewId="0">
      <pane ySplit="1" topLeftCell="A5" activePane="bottomLeft" state="frozen"/>
      <selection pane="bottomLeft" activeCell="H6" sqref="H6"/>
    </sheetView>
  </sheetViews>
  <sheetFormatPr defaultColWidth="9" defaultRowHeight="50.1" customHeight="1" x14ac:dyDescent="0.2"/>
  <cols>
    <col min="1" max="1" width="7.625" style="1" customWidth="1"/>
    <col min="2" max="2" width="15.375" style="1" customWidth="1"/>
    <col min="3" max="3" width="21.625" style="1" customWidth="1"/>
    <col min="4" max="7" width="9.375" style="1" customWidth="1"/>
    <col min="8" max="8" width="115.25" style="2" customWidth="1"/>
    <col min="9" max="16380" width="9.125" style="1"/>
    <col min="16381" max="16384" width="9" style="1"/>
  </cols>
  <sheetData>
    <row r="1" spans="1:8" ht="50.1" customHeight="1" x14ac:dyDescent="0.2">
      <c r="A1" s="3" t="s">
        <v>0</v>
      </c>
      <c r="B1" s="3" t="s">
        <v>1</v>
      </c>
      <c r="C1" s="3" t="s">
        <v>2</v>
      </c>
      <c r="D1" s="3" t="s">
        <v>3</v>
      </c>
      <c r="E1" s="3" t="s">
        <v>4</v>
      </c>
      <c r="F1" s="3" t="s">
        <v>5</v>
      </c>
      <c r="G1" s="3" t="s">
        <v>6</v>
      </c>
      <c r="H1" s="3" t="s">
        <v>7</v>
      </c>
    </row>
    <row r="2" spans="1:8" ht="270" customHeight="1" x14ac:dyDescent="0.2">
      <c r="A2" s="4">
        <v>1</v>
      </c>
      <c r="B2" s="5" t="s">
        <v>24</v>
      </c>
      <c r="C2" s="4" t="str">
        <f>_xlfn.DISPIMG("ID_6C1C83462E254B08BE9104B4CAB9C834",1)</f>
        <v>=DISPIMG("ID_6C1C83462E254B08BE9104B4CAB9C834",1)</v>
      </c>
      <c r="D2" s="4" t="s">
        <v>8</v>
      </c>
      <c r="E2" s="4">
        <v>20000</v>
      </c>
      <c r="F2" s="4"/>
      <c r="G2" s="4"/>
      <c r="H2" s="6" t="s">
        <v>20</v>
      </c>
    </row>
    <row r="3" spans="1:8" ht="50.1" customHeight="1" x14ac:dyDescent="0.2">
      <c r="A3" s="4">
        <v>2</v>
      </c>
      <c r="B3" s="4" t="s">
        <v>9</v>
      </c>
      <c r="D3" s="4" t="s">
        <v>10</v>
      </c>
      <c r="E3" s="4">
        <v>20000</v>
      </c>
      <c r="F3" s="4"/>
      <c r="G3" s="4"/>
      <c r="H3" s="6" t="s">
        <v>11</v>
      </c>
    </row>
    <row r="4" spans="1:8" ht="330.75" customHeight="1" x14ac:dyDescent="0.2">
      <c r="A4" s="4">
        <v>3</v>
      </c>
      <c r="B4" s="4" t="s">
        <v>25</v>
      </c>
      <c r="C4" s="4" t="str">
        <f>_xlfn.DISPIMG("ID_DACD460B548C484EBCDF036F7368E911",1)</f>
        <v>=DISPIMG("ID_DACD460B548C484EBCDF036F7368E911",1)</v>
      </c>
      <c r="D4" s="4" t="s">
        <v>12</v>
      </c>
      <c r="E4" s="4">
        <v>1</v>
      </c>
      <c r="F4" s="4"/>
      <c r="G4" s="4"/>
      <c r="H4" s="6" t="s">
        <v>21</v>
      </c>
    </row>
    <row r="5" spans="1:8" ht="409.5" customHeight="1" x14ac:dyDescent="0.2">
      <c r="A5" s="4">
        <v>4</v>
      </c>
      <c r="B5" s="4" t="s">
        <v>26</v>
      </c>
      <c r="C5" s="4" t="str">
        <f>_xlfn.DISPIMG("ID_FA16FC18E0794EF99436EC7BBB9ECC49",1)</f>
        <v>=DISPIMG("ID_FA16FC18E0794EF99436EC7BBB9ECC49",1)</v>
      </c>
      <c r="D5" s="4" t="s">
        <v>13</v>
      </c>
      <c r="E5" s="4">
        <v>2</v>
      </c>
      <c r="F5" s="4"/>
      <c r="G5" s="4"/>
      <c r="H5" s="6" t="s">
        <v>22</v>
      </c>
    </row>
    <row r="6" spans="1:8" ht="50.1" customHeight="1" x14ac:dyDescent="0.2">
      <c r="A6" s="4">
        <v>5</v>
      </c>
      <c r="B6" s="4" t="s">
        <v>14</v>
      </c>
      <c r="C6" s="4" t="str">
        <f>_xlfn.DISPIMG("ID_FD453712F1074C08839A788680FE4C3A",1)</f>
        <v>=DISPIMG("ID_FD453712F1074C08839A788680FE4C3A",1)</v>
      </c>
      <c r="D6" s="4" t="s">
        <v>15</v>
      </c>
      <c r="E6" s="4">
        <v>13</v>
      </c>
      <c r="F6" s="4"/>
      <c r="G6" s="4"/>
      <c r="H6" s="7" t="s">
        <v>23</v>
      </c>
    </row>
    <row r="7" spans="1:8" ht="50.1" customHeight="1" x14ac:dyDescent="0.2">
      <c r="A7" s="4">
        <v>6</v>
      </c>
      <c r="B7" s="4" t="s">
        <v>16</v>
      </c>
      <c r="C7" s="4" t="str">
        <f>_xlfn.DISPIMG("ID_4AD6B29E7DB6458EB2C05C2189E8C593",1)</f>
        <v>=DISPIMG("ID_4AD6B29E7DB6458EB2C05C2189E8C593",1)</v>
      </c>
      <c r="D7" s="4" t="s">
        <v>17</v>
      </c>
      <c r="E7" s="4">
        <v>1</v>
      </c>
      <c r="F7" s="4"/>
      <c r="G7" s="4"/>
      <c r="H7" s="6" t="s">
        <v>18</v>
      </c>
    </row>
    <row r="8" spans="1:8" ht="50.1" customHeight="1" x14ac:dyDescent="0.2">
      <c r="A8" s="8"/>
      <c r="B8" s="8" t="s">
        <v>19</v>
      </c>
      <c r="C8" s="8"/>
      <c r="D8" s="8"/>
      <c r="E8" s="8"/>
      <c r="F8" s="8"/>
      <c r="G8" s="8"/>
      <c r="H8" s="9"/>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WANGJUN</dc:creator>
  <cp:lastModifiedBy>蓉 黄</cp:lastModifiedBy>
  <dcterms:created xsi:type="dcterms:W3CDTF">2015-06-05T18:19:00Z</dcterms:created>
  <dcterms:modified xsi:type="dcterms:W3CDTF">2025-04-28T02:22:56Z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A49C0A4476BB4223BCF8A36673E591F0_13</vt:lpwstr>
  </property>
</Properties>
</file>